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D:\Verónica\Documentos\1 ANA ROSA ZAPIEN\COORDINACIÓN 2025  ARZ\CUENTA PÚBLICA  2025\INFORMACIÓN FINANCIERA 4TO TRIMESTRE\Formatos trabajados\"/>
    </mc:Choice>
  </mc:AlternateContent>
  <xr:revisionPtr revIDLastSave="0" documentId="13_ncr:1_{4170736C-A054-4DF1-9FDA-8B19119D6448}" xr6:coauthVersionLast="47" xr6:coauthVersionMax="47" xr10:uidLastSave="{00000000-0000-0000-0000-000000000000}"/>
  <bookViews>
    <workbookView xWindow="-120" yWindow="-120" windowWidth="29040" windowHeight="158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T21" i="5" l="1"/>
  <c r="S21" i="5" s="1"/>
  <c r="T20" i="5"/>
  <c r="S20" i="5" s="1"/>
  <c r="T15" i="5"/>
  <c r="T14" i="5"/>
  <c r="S14" i="5" s="1"/>
  <c r="T13" i="5"/>
  <c r="S13" i="5"/>
  <c r="T19" i="5"/>
  <c r="S19" i="5" s="1"/>
  <c r="T12" i="5"/>
  <c r="T11" i="5"/>
  <c r="T10" i="5"/>
  <c r="T9" i="5"/>
  <c r="T8" i="5"/>
  <c r="T7" i="5"/>
  <c r="T18" i="5" l="1"/>
  <c r="S18" i="5" s="1"/>
  <c r="T17" i="5"/>
  <c r="S17" i="5" s="1"/>
  <c r="T16" i="5"/>
  <c r="S16" i="5" s="1"/>
  <c r="T6" i="5" l="1"/>
  <c r="S6" i="5" s="1"/>
  <c r="T5" i="5" l="1"/>
  <c r="S5" i="5" s="1"/>
</calcChain>
</file>

<file path=xl/sharedStrings.xml><?xml version="1.0" encoding="utf-8"?>
<sst xmlns="http://schemas.openxmlformats.org/spreadsheetml/2006/main" count="295" uniqueCount="155">
  <si>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</si>
  <si>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</si>
  <si>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</si>
  <si>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</si>
  <si>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</si>
  <si>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</si>
  <si>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</si>
  <si>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</si>
  <si>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</si>
  <si>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</si>
  <si>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</si>
  <si>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</si>
  <si>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</si>
  <si>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</si>
  <si>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</si>
  <si>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</si>
  <si>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</si>
  <si>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</si>
  <si>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</si>
  <si>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</si>
  <si>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</si>
  <si>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</si>
  <si>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</si>
  <si>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</si>
  <si>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</si>
  <si>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</si>
  <si>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</si>
  <si>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</si>
  <si>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</si>
  <si>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</si>
  <si>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</si>
  <si>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</si>
  <si>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</si>
  <si>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</si>
  <si>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</si>
  <si>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</si>
  <si>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</si>
  <si>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</si>
  <si>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</si>
  <si>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</si>
  <si>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</si>
  <si>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</si>
  <si>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</si>
  <si>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</si>
  <si>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</si>
  <si>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</si>
  <si>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</si>
  <si>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</si>
  <si>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</si>
  <si>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</si>
  <si>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</si>
  <si>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</si>
  <si>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</si>
  <si>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</si>
  <si>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</si>
  <si>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</si>
  <si>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</si>
  <si>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</si>
  <si>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</si>
  <si>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</si>
  <si>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</si>
  <si>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</si>
  <si>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</si>
  <si>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</si>
  <si>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</si>
  <si>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</si>
  <si>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</si>
  <si>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</si>
  <si>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</si>
  <si>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</si>
  <si>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</si>
  <si>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</si>
  <si>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</si>
  <si>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</si>
  <si>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</si>
  <si>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</si>
  <si>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</si>
  <si>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</si>
  <si>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</si>
  <si>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</si>
  <si>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</si>
  <si>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</si>
  <si>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</si>
  <si>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</si>
  <si>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</si>
  <si>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</si>
  <si>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Prestación de servicios Públicos</t>
  </si>
  <si>
    <t>E</t>
  </si>
  <si>
    <t>2.4.2 Cultura</t>
  </si>
  <si>
    <t>Instituto Cultural de León</t>
  </si>
  <si>
    <t>SI</t>
  </si>
  <si>
    <t>Componente</t>
  </si>
  <si>
    <t>(NAR/NAP)*100</t>
  </si>
  <si>
    <t>Actividades</t>
  </si>
  <si>
    <t>Actividad</t>
  </si>
  <si>
    <t>Beneficiados</t>
  </si>
  <si>
    <t>Bajo protesta de decir verdad declaramos que los Estados Financieros y sus notas, son razonablemente correctos y son responsabilidad del emisor.</t>
  </si>
  <si>
    <t>Meta modificada</t>
  </si>
  <si>
    <t>León vive la cultura en comunidad</t>
  </si>
  <si>
    <t>Programa artístico y de fomento a la lectura en las siete delegaciones de León que garantice el ejercicio de los derechos culturales favoreciendo la pluriculturalidad generado</t>
  </si>
  <si>
    <t>Número de beneficiados de la programación artística y de fomento a la lectura</t>
  </si>
  <si>
    <t>(Número de beneficiados con la programación artísticas y de fomento a la lectura logrados/Número de beneficiados con la programación artísticas y de fomento a la lectura programados)*100</t>
  </si>
  <si>
    <t>Realización de actividades en la programación artísticas y de fomento a la lectura</t>
  </si>
  <si>
    <t>Número de actividades realizadas en la programación artística y de fomento a la lectura</t>
  </si>
  <si>
    <t>(Número de actividades artísticas y de fomento a la lectura realizadas/Número de actividades artísticas y de fomento a la lectura programadas)*100</t>
  </si>
  <si>
    <t>León es memoria y patrimonio</t>
  </si>
  <si>
    <t>Eventos artísticos, culturales e investigación del patrimonio generados</t>
  </si>
  <si>
    <t>(Número de eventos artísticos, culturales y de investigación del patrimonio leones realizados/Número de eventos artísticos, culturales y de investigación del patrimonio leones programados)*100</t>
  </si>
  <si>
    <t>Realización de actividades artísticas y culturales de fomento al patrimonio leónes</t>
  </si>
  <si>
    <t>Porcentaje de avance en el número de actividades artísticas y culturales realizadas que fomenten el patrimonio leones</t>
  </si>
  <si>
    <t>(Número de actividades artísticas y culturales realizadas/Número de actividades artísticas y culturales programadas)*100</t>
  </si>
  <si>
    <t>Realización de actividades de investigación del patrimonio leones</t>
  </si>
  <si>
    <t>Porcentaje de avance en la realización de actividades de investigación sobre el patrimonio leones</t>
  </si>
  <si>
    <t>(Número de actividades de investigación del patrimonio leones realizadas/Número de actividades de investigación del patrimonio leones programadas)*100</t>
  </si>
  <si>
    <t>León semillero  de talento artístico</t>
  </si>
  <si>
    <t>Número de beneficiados de las actividades culturales encaminadas al aprendizaje</t>
  </si>
  <si>
    <t>Oferta de actividades culturales encaminadas al aprendizaje de los lenguajes artísticos generada</t>
  </si>
  <si>
    <t>Realización de actividades encaminadas al aprendizaje de los lenguajes artisticos</t>
  </si>
  <si>
    <t>Número de actividades culturales realizadas</t>
  </si>
  <si>
    <t>(Número de beneficiados con las actividades culturales de aprendizaje logrado/Número de beneficiados con las actividades culturales de aprendizaje esperados)*100</t>
  </si>
  <si>
    <t>(Número de actividadesde aprendizaje realizadas/Número de actividades de aprendizaje programadas)*100</t>
  </si>
  <si>
    <t>Programa de impulso a la producción artística generado</t>
  </si>
  <si>
    <t>Número de beneficiados del programa de impulso a la producción artistica</t>
  </si>
  <si>
    <t>Realización de actividades en el programa de impulso a la producción artística</t>
  </si>
  <si>
    <t>Número de actividades de impulso a la producción artística realizadas</t>
  </si>
  <si>
    <t>(Número de beneficiados del programa de impulso a la producción artística logrados/Número de beneficiados del programa de impulso a la producción artística esperados)*100</t>
  </si>
  <si>
    <t>(Número de actividades de impulso a la producción artística realizadas/Número de actividades de impulso a la producción artística programadas)*100</t>
  </si>
  <si>
    <t>Programa de actividades y acciones enfocados en el desarrollo cultural comunitario generado</t>
  </si>
  <si>
    <t>Número de beneficiados de actividades y acciones enfocados en el desarrollo cultural comunitario</t>
  </si>
  <si>
    <t>Realización de actividades que impulsen la autogestión cultural y desarrollo comunitario así como el reconocimiento de los derechos culturales para toda la población</t>
  </si>
  <si>
    <t>Número de actividades realizadas enfocadas en el desarrollo cultural a través de lenguajes artísticos</t>
  </si>
  <si>
    <t>(Número de beneficiados con las actividades y acciones enfocadas en el desarrollo cultural comunitario/Número de beneficiados con las actividades y acciones enfocadas en el desarrollo cultural comunitario esperados)*100</t>
  </si>
  <si>
    <t>(Número de actividades enfocadas en el desarrollo cultural a través de lenguajes artísticos realizadas/Número de actividades enfocadas en el desarrollo cultural a través de lenguajes artísticos realizadas programadas)*100</t>
  </si>
  <si>
    <t>Acciones enfocadas a la conservación y divulgación de los diversos patrimonios (tangibles, intangibles y naturales) con los que cuenta León realizadas</t>
  </si>
  <si>
    <t>Número de actividades y acciones  enfocados en el desarrollo cultural comunitario realizadas</t>
  </si>
  <si>
    <t>Realización de actividades artísticas cuyo objetivo sea la divulgación del patrimonio y las tradiciones</t>
  </si>
  <si>
    <t>Porcentaje de avance en la realización del número de actividades artísticas que divulguen el patrimonio</t>
  </si>
  <si>
    <t>Realización de actividades de educación y divulgación del patrimonio tangible e intangible</t>
  </si>
  <si>
    <t>Porcentaje de avance en la realización del número de actividades de educación que divulguen el patrimonio y tradiciones</t>
  </si>
  <si>
    <t>Actividad-1</t>
  </si>
  <si>
    <t>Actividad-2</t>
  </si>
  <si>
    <t>(Número de actividades y acciones enfocadas en el desarrollo cultural comunitario/Número de actividades y acciones enfocadas en el desarrollo cultural comunitario esperados)*100</t>
  </si>
  <si>
    <t>(Número de actividades artísticas realizadas/Número de actividades artísticas programadas)*100</t>
  </si>
  <si>
    <t>Promoción y rescate de la Ciudad Histórica</t>
  </si>
  <si>
    <t>Acciones necesarias para la conservación, funcionamiento y acondicionamiento de los inmuebles históricos e infraestructura cultural ejecutadas</t>
  </si>
  <si>
    <t>Realización de equipamiento de salones, talleres e instalaciones de la Escuela de Artes Visuales "Antonio Segoviano"</t>
  </si>
  <si>
    <t>(Número de edificios equipados y rehabilitados realizados/Número de edificios equipados y rehabilitados programados)*100  (NEERR/NEERP)*100</t>
  </si>
  <si>
    <t>(Adquisiciones de equipamiento realizadas/Adquisiciones de equipamiento programadas)*100    (AER/AEP)*100</t>
  </si>
  <si>
    <t>Porcentaje de edificios culturales con Infraestructura rehabilitada de manera anual</t>
  </si>
  <si>
    <t>Porcentaje de avance en el equipamiento de las instalaciones de la Escuela de Artes Visuales "Antonio Segoviano"</t>
  </si>
  <si>
    <t>Porcentaje</t>
  </si>
  <si>
    <t>Instituto Cultural de León
Indicadores de Resultados
Del 1 de Enero al 31 de Diciembre de 2025</t>
  </si>
  <si>
    <t>Porcentaje de avance en la rehabilitación de instalación de drenaje pluvial e intalación hidráulica y acabados en azotea del Teatro Manuel Doblado</t>
  </si>
  <si>
    <t>(Rehabilitación de instalación de drenaje pluvial e intalación hidráulica y acabados en azotea del Teatro Manuel Doblado) (AFRTMD/APRTMD)*100</t>
  </si>
  <si>
    <t>Rehabilitación de instalación de drenaje pluvial general, instalación hidráulica en zona de sótano y acabados en planta de azotea del Teatro Manuel doblado.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</si>
</sst>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0.000000000000"/>
  </numFmts>
  <fonts count="19"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9"/>
      <name val="Arial"/>
      <family val="2"/>
    </font>
    <font>
      <sz val="9"/>
      <color rgb="FF000000"/>
      <name val="Arial"/>
      <family val="2"/>
    </font>
    <font>
      <sz val="8"/>
      <name val="Arial"/>
      <family val="2"/>
    </font>
    <font>
      <u/>
      <sz val="8"/>
      <color theme="1"/>
      <name val="Arial"/>
      <family val="2"/>
    </font>
    <font>
      <sz val="16"/>
      <color theme="1"/>
      <name val="Arial"/>
      <family val="2"/>
    </font>
    <font>
      <sz val="8"/>
      <color rgb="FFFF0000"/>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dotted">
        <color auto="1"/>
      </left>
      <right style="dotted">
        <color auto="1"/>
      </right>
      <top style="dotted">
        <color auto="1"/>
      </top>
      <bottom style="dotted">
        <color auto="1"/>
      </bottom>
      <diagonal/>
    </border>
    <border>
      <left style="thin">
        <color indexed="64"/>
      </left>
      <right style="thin">
        <color indexed="64"/>
      </right>
      <top/>
      <bottom/>
      <diagonal/>
    </border>
    <border>
      <left style="dotted">
        <color auto="1"/>
      </left>
      <right style="dotted">
        <color auto="1"/>
      </right>
      <top/>
      <bottom/>
      <diagonal/>
    </border>
    <border>
      <left style="dotted">
        <color auto="1"/>
      </left>
      <right/>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2" fillId="0" borderId="0" applyFont="0" applyFill="0" applyBorder="0" applyAlignment="0" applyProtection="0"/>
  </cellStyleXfs>
  <cellXfs count="68">
    <xf numFmtId="0" fontId="0" fillId="0" borderId="0" xfId="0"/>
    <xf numFmtId="0" fontId="0" fillId="0" borderId="0" xfId="0" applyProtection="1">
      <protection locked="0"/>
    </xf>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0" fillId="0" borderId="0" xfId="0" applyAlignment="1">
      <alignment horizontal="center" vertical="top"/>
    </xf>
    <xf numFmtId="0" fontId="0" fillId="0" borderId="0" xfId="0" applyAlignment="1" applyProtection="1">
      <alignment horizontal="center" vertical="top"/>
      <protection locked="0"/>
    </xf>
    <xf numFmtId="0" fontId="3" fillId="5" borderId="0" xfId="0" applyFont="1" applyFill="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3" fillId="7" borderId="0" xfId="16" applyFont="1" applyFill="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Font="1" applyFill="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8" fillId="8" borderId="5" xfId="8" applyFont="1" applyFill="1" applyBorder="1" applyAlignment="1" applyProtection="1">
      <alignment horizontal="centerContinuous" vertical="center" wrapText="1"/>
      <protection locked="0"/>
    </xf>
    <xf numFmtId="0" fontId="8" fillId="8" borderId="6"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3" fillId="9" borderId="0" xfId="16" applyFont="1" applyFill="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14" fillId="0" borderId="7" xfId="0" applyFont="1" applyBorder="1" applyAlignment="1">
      <alignment horizontal="center" vertical="center" wrapText="1"/>
    </xf>
    <xf numFmtId="0" fontId="13" fillId="0" borderId="7" xfId="0" applyFont="1" applyBorder="1" applyAlignment="1">
      <alignment horizontal="center" vertical="center"/>
    </xf>
    <xf numFmtId="4" fontId="13" fillId="0" borderId="7" xfId="0" applyNumberFormat="1" applyFont="1" applyBorder="1" applyAlignment="1" applyProtection="1">
      <alignment horizontal="center" vertical="center"/>
      <protection locked="0"/>
    </xf>
    <xf numFmtId="0" fontId="13" fillId="0" borderId="7" xfId="0" applyFont="1" applyBorder="1" applyAlignment="1">
      <alignment horizontal="center" vertical="center" wrapText="1"/>
    </xf>
    <xf numFmtId="0" fontId="15" fillId="0" borderId="0" xfId="8" applyFont="1" applyAlignment="1" applyProtection="1">
      <alignment vertical="top"/>
      <protection locked="0"/>
    </xf>
    <xf numFmtId="0" fontId="15" fillId="0" borderId="0" xfId="8" applyFont="1" applyAlignment="1" applyProtection="1">
      <alignment vertical="top" wrapText="1"/>
      <protection locked="0"/>
    </xf>
    <xf numFmtId="4" fontId="15" fillId="0" borderId="0" xfId="8" applyNumberFormat="1" applyFont="1" applyAlignment="1" applyProtection="1">
      <alignment vertical="top"/>
      <protection locked="0"/>
    </xf>
    <xf numFmtId="0" fontId="0" fillId="0" borderId="0" xfId="0" applyAlignment="1" applyProtection="1">
      <alignment wrapText="1"/>
      <protection locked="0"/>
    </xf>
    <xf numFmtId="4" fontId="0" fillId="0" borderId="0" xfId="0" applyNumberFormat="1"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16" fillId="0" borderId="0" xfId="0" applyFont="1" applyProtection="1">
      <protection locked="0"/>
    </xf>
    <xf numFmtId="4" fontId="0" fillId="0" borderId="0" xfId="0" applyNumberFormat="1" applyAlignment="1" applyProtection="1">
      <alignment horizontal="center" vertical="top"/>
      <protection locked="0"/>
    </xf>
    <xf numFmtId="4" fontId="0" fillId="0" borderId="0" xfId="0" applyNumberFormat="1"/>
    <xf numFmtId="165" fontId="0" fillId="0" borderId="0" xfId="0" applyNumberFormat="1"/>
    <xf numFmtId="0" fontId="3" fillId="9" borderId="8" xfId="16" applyFont="1" applyFill="1" applyBorder="1" applyAlignment="1">
      <alignment horizontal="center" vertical="center" wrapText="1"/>
    </xf>
    <xf numFmtId="10" fontId="13" fillId="0" borderId="7" xfId="17" applyNumberFormat="1" applyFont="1" applyFill="1" applyBorder="1" applyAlignment="1" applyProtection="1">
      <alignment vertical="center"/>
      <protection locked="0"/>
    </xf>
    <xf numFmtId="0" fontId="13" fillId="0" borderId="7" xfId="0" applyFont="1" applyBorder="1" applyAlignment="1" applyProtection="1">
      <alignment vertical="center"/>
      <protection locked="0"/>
    </xf>
    <xf numFmtId="0" fontId="3" fillId="0" borderId="0" xfId="16" applyFont="1" applyAlignment="1">
      <alignment horizontal="center" vertical="center" wrapText="1"/>
    </xf>
    <xf numFmtId="0" fontId="13" fillId="0" borderId="9" xfId="0" applyFont="1" applyBorder="1" applyAlignment="1" applyProtection="1">
      <alignment vertical="center"/>
      <protection locked="0"/>
    </xf>
    <xf numFmtId="0" fontId="13" fillId="0" borderId="0" xfId="0" applyFont="1" applyAlignment="1" applyProtection="1">
      <alignment vertical="center"/>
      <protection locked="0"/>
    </xf>
    <xf numFmtId="10" fontId="13" fillId="0" borderId="7" xfId="0" applyNumberFormat="1" applyFont="1" applyBorder="1" applyAlignment="1" applyProtection="1">
      <alignment vertical="center"/>
      <protection locked="0"/>
    </xf>
    <xf numFmtId="0" fontId="0" fillId="0" borderId="0" xfId="0" applyAlignment="1">
      <alignment vertical="center"/>
    </xf>
    <xf numFmtId="0" fontId="17" fillId="0" borderId="0" xfId="0" applyFont="1" applyAlignment="1">
      <alignment horizontal="center" vertical="center"/>
    </xf>
    <xf numFmtId="10" fontId="13" fillId="0" borderId="0" xfId="0" applyNumberFormat="1" applyFont="1" applyAlignment="1" applyProtection="1">
      <alignment vertical="center"/>
      <protection locked="0"/>
    </xf>
    <xf numFmtId="9" fontId="13" fillId="0" borderId="7" xfId="0" applyNumberFormat="1" applyFont="1" applyBorder="1" applyAlignment="1" applyProtection="1">
      <alignment vertical="center"/>
      <protection locked="0"/>
    </xf>
    <xf numFmtId="0" fontId="0" fillId="0" borderId="0" xfId="0" applyAlignment="1">
      <alignment horizontal="center" vertical="center"/>
    </xf>
    <xf numFmtId="0" fontId="18" fillId="0" borderId="0" xfId="0" applyFont="1" applyAlignment="1">
      <alignment horizontal="center" vertical="center"/>
    </xf>
    <xf numFmtId="0" fontId="13" fillId="0" borderId="10" xfId="0" applyFont="1" applyBorder="1" applyAlignment="1" applyProtection="1">
      <alignment horizontal="center" vertical="center"/>
      <protection locked="0"/>
    </xf>
    <xf numFmtId="0" fontId="13" fillId="0" borderId="7" xfId="0" applyFont="1" applyFill="1" applyBorder="1" applyAlignment="1">
      <alignment horizontal="center" vertical="center" wrapText="1"/>
    </xf>
    <xf numFmtId="0" fontId="13" fillId="0" borderId="7" xfId="0" applyFont="1" applyFill="1" applyBorder="1" applyAlignment="1">
      <alignment horizontal="center" vertical="center"/>
    </xf>
  </cellXfs>
  <cellStyles count="18">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xfId="17" builtinId="5"/>
  </cellStyles>
  <dxfs count="0"/>
  <tableStyles count="0" defaultTableStyle="TableStyleMedium2" defaultPivotStyle="PivotStyleLight16"/>
  <colors>
    <mruColors>
      <color rgb="FFFFCCFF"/>
      <color rgb="FF66FFFF"/>
      <color rgb="FF169A23"/>
      <color rgb="FFCCCCFF"/>
      <color rgb="FFFF66FF"/>
      <color rgb="FFFF9900"/>
      <color rgb="FFFFFFCC"/>
      <color rgb="FFFF9999"/>
      <color rgb="FFCC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6"/>
  <sheetViews>
    <sheetView tabSelected="1" topLeftCell="F1" zoomScaleNormal="100" workbookViewId="0">
      <pane ySplit="4" topLeftCell="A19" activePane="bottomLeft" state="frozen"/>
      <selection activeCell="H1" sqref="H1"/>
      <selection pane="bottomLeft" activeCell="J1" sqref="J1"/>
    </sheetView>
  </sheetViews>
  <sheetFormatPr baseColWidth="10" defaultRowHeight="11.25" x14ac:dyDescent="0.2"/>
  <cols>
    <col min="1" max="1" width="22.33203125" customWidth="1"/>
    <col min="2" max="2" width="17" style="1" customWidth="1"/>
    <col min="3" max="3" width="37" style="1" bestFit="1" customWidth="1"/>
    <col min="4" max="4" width="37" style="1" customWidth="1"/>
    <col min="5" max="5" width="21.5" style="1" customWidth="1"/>
    <col min="6" max="12" width="17" style="1" customWidth="1"/>
    <col min="13" max="13" width="44.1640625" style="1" customWidth="1"/>
    <col min="14" max="14" width="31.83203125" style="1" customWidth="1"/>
    <col min="15" max="15" width="14.1640625" style="1" customWidth="1"/>
    <col min="16" max="16" width="33.1640625" style="1" hidden="1" customWidth="1"/>
    <col min="17" max="17" width="32.1640625" style="1" customWidth="1"/>
    <col min="18" max="21" width="12" style="1"/>
    <col min="22" max="22" width="13" style="1" bestFit="1" customWidth="1"/>
    <col min="23" max="23" width="14.5" customWidth="1"/>
    <col min="25" max="25" width="24.83203125" customWidth="1"/>
  </cols>
  <sheetData>
    <row r="1" spans="1:27" ht="60" customHeight="1" x14ac:dyDescent="0.2">
      <c r="A1" s="27" t="s">
        <v>151</v>
      </c>
      <c r="B1" s="28"/>
      <c r="C1" s="28"/>
      <c r="D1" s="28"/>
      <c r="E1" s="28"/>
      <c r="F1" s="28"/>
      <c r="G1" s="28"/>
      <c r="H1" s="28"/>
      <c r="I1" s="28"/>
      <c r="J1" s="28"/>
      <c r="K1" s="28"/>
      <c r="L1" s="28"/>
      <c r="M1" s="28"/>
      <c r="N1" s="28"/>
      <c r="O1" s="28"/>
      <c r="P1" s="28"/>
      <c r="Q1" s="28"/>
      <c r="R1" s="28"/>
      <c r="S1" s="28"/>
      <c r="T1" s="28"/>
      <c r="U1" s="28"/>
      <c r="V1" s="28"/>
      <c r="W1" s="29"/>
    </row>
    <row r="2" spans="1:27" ht="11.25" customHeight="1" x14ac:dyDescent="0.2">
      <c r="A2" s="24" t="s">
        <v>85</v>
      </c>
      <c r="B2" s="24"/>
      <c r="C2" s="24"/>
      <c r="D2" s="24"/>
      <c r="E2" s="24"/>
      <c r="F2" s="34" t="s">
        <v>2</v>
      </c>
      <c r="G2" s="34"/>
      <c r="H2" s="34"/>
      <c r="I2" s="34"/>
      <c r="J2" s="34"/>
      <c r="K2" s="25" t="s">
        <v>72</v>
      </c>
      <c r="L2" s="25"/>
      <c r="M2" s="25"/>
      <c r="N2" s="26" t="s">
        <v>73</v>
      </c>
      <c r="O2" s="26"/>
      <c r="P2" s="26"/>
      <c r="Q2" s="26"/>
      <c r="R2" s="26"/>
      <c r="S2" s="26"/>
      <c r="T2" s="26"/>
      <c r="U2" s="30" t="s">
        <v>55</v>
      </c>
      <c r="V2" s="30"/>
      <c r="W2" s="30"/>
    </row>
    <row r="3" spans="1:27" ht="54.75" customHeight="1" x14ac:dyDescent="0.2">
      <c r="A3" s="19" t="s">
        <v>50</v>
      </c>
      <c r="B3" s="19" t="s">
        <v>49</v>
      </c>
      <c r="C3" s="19" t="s">
        <v>48</v>
      </c>
      <c r="D3" s="19" t="s">
        <v>47</v>
      </c>
      <c r="E3" s="19" t="s">
        <v>46</v>
      </c>
      <c r="F3" s="20" t="s">
        <v>45</v>
      </c>
      <c r="G3" s="20" t="s">
        <v>44</v>
      </c>
      <c r="H3" s="20" t="s">
        <v>43</v>
      </c>
      <c r="I3" s="21" t="s">
        <v>42</v>
      </c>
      <c r="J3" s="21" t="s">
        <v>41</v>
      </c>
      <c r="K3" s="22" t="s">
        <v>40</v>
      </c>
      <c r="L3" s="22" t="s">
        <v>39</v>
      </c>
      <c r="M3" s="22" t="s">
        <v>26</v>
      </c>
      <c r="N3" s="23" t="s">
        <v>38</v>
      </c>
      <c r="O3" s="23" t="s">
        <v>37</v>
      </c>
      <c r="P3" s="23" t="s">
        <v>36</v>
      </c>
      <c r="Q3" s="23" t="s">
        <v>84</v>
      </c>
      <c r="R3" s="23" t="s">
        <v>35</v>
      </c>
      <c r="S3" s="23" t="s">
        <v>34</v>
      </c>
      <c r="T3" s="23" t="s">
        <v>33</v>
      </c>
      <c r="U3" s="31" t="s">
        <v>54</v>
      </c>
      <c r="V3" s="32" t="s">
        <v>31</v>
      </c>
      <c r="W3" s="32" t="s">
        <v>71</v>
      </c>
      <c r="X3" s="52" t="s">
        <v>97</v>
      </c>
    </row>
    <row r="4" spans="1:27" ht="15" customHeight="1" x14ac:dyDescent="0.2">
      <c r="A4" s="12">
        <v>1</v>
      </c>
      <c r="B4" s="13">
        <v>2</v>
      </c>
      <c r="C4" s="12">
        <v>3</v>
      </c>
      <c r="D4" s="17">
        <v>4</v>
      </c>
      <c r="E4" s="12">
        <v>5</v>
      </c>
      <c r="F4" s="18">
        <v>6</v>
      </c>
      <c r="G4" s="18">
        <v>7</v>
      </c>
      <c r="H4" s="18">
        <v>8</v>
      </c>
      <c r="I4" s="18">
        <v>9</v>
      </c>
      <c r="J4" s="18">
        <v>10</v>
      </c>
      <c r="K4" s="14">
        <v>11</v>
      </c>
      <c r="L4" s="14">
        <v>12</v>
      </c>
      <c r="M4" s="14">
        <v>13</v>
      </c>
      <c r="N4" s="15">
        <v>14</v>
      </c>
      <c r="O4" s="15">
        <v>15</v>
      </c>
      <c r="P4" s="15">
        <v>16</v>
      </c>
      <c r="Q4" s="15">
        <v>17</v>
      </c>
      <c r="R4" s="15">
        <v>18</v>
      </c>
      <c r="S4" s="15">
        <v>19</v>
      </c>
      <c r="T4" s="15">
        <v>20</v>
      </c>
      <c r="U4" s="33">
        <v>21</v>
      </c>
      <c r="V4" s="33">
        <v>22</v>
      </c>
      <c r="W4" s="33">
        <v>23</v>
      </c>
    </row>
    <row r="5" spans="1:27" ht="73.5" customHeight="1" x14ac:dyDescent="0.2">
      <c r="A5" s="35" t="s">
        <v>86</v>
      </c>
      <c r="B5" s="36" t="s">
        <v>87</v>
      </c>
      <c r="C5" s="37" t="s">
        <v>114</v>
      </c>
      <c r="D5" s="38" t="s">
        <v>88</v>
      </c>
      <c r="E5" s="35" t="s">
        <v>89</v>
      </c>
      <c r="F5" s="55"/>
      <c r="G5" s="55"/>
      <c r="H5" s="55"/>
      <c r="I5" s="55"/>
      <c r="J5" s="55"/>
      <c r="K5" s="38" t="s">
        <v>90</v>
      </c>
      <c r="L5" s="38" t="s">
        <v>91</v>
      </c>
      <c r="M5" s="40" t="s">
        <v>116</v>
      </c>
      <c r="N5" s="40" t="s">
        <v>115</v>
      </c>
      <c r="O5" s="38" t="s">
        <v>91</v>
      </c>
      <c r="P5" s="55"/>
      <c r="Q5" s="40" t="s">
        <v>119</v>
      </c>
      <c r="R5" s="53">
        <v>1</v>
      </c>
      <c r="S5" s="53">
        <f>T5</f>
        <v>1</v>
      </c>
      <c r="T5" s="53">
        <f t="shared" ref="T5:T6" si="0">+U5/V5</f>
        <v>1</v>
      </c>
      <c r="U5" s="54">
        <v>6317</v>
      </c>
      <c r="V5" s="54">
        <v>6317</v>
      </c>
      <c r="W5" s="38" t="s">
        <v>95</v>
      </c>
      <c r="Y5" s="60"/>
      <c r="Z5" s="63"/>
    </row>
    <row r="6" spans="1:27" ht="73.5" customHeight="1" x14ac:dyDescent="0.2">
      <c r="A6" s="35" t="s">
        <v>86</v>
      </c>
      <c r="B6" s="36" t="s">
        <v>87</v>
      </c>
      <c r="C6" s="37" t="s">
        <v>114</v>
      </c>
      <c r="D6" s="38" t="s">
        <v>88</v>
      </c>
      <c r="E6" s="35" t="s">
        <v>89</v>
      </c>
      <c r="F6" s="39">
        <v>0</v>
      </c>
      <c r="G6" s="39">
        <v>871849.84</v>
      </c>
      <c r="H6" s="39">
        <v>823030.07</v>
      </c>
      <c r="I6" s="39">
        <v>823030.06</v>
      </c>
      <c r="J6" s="39">
        <v>823030.06</v>
      </c>
      <c r="K6" s="38" t="s">
        <v>90</v>
      </c>
      <c r="L6" s="38" t="s">
        <v>94</v>
      </c>
      <c r="M6" s="40" t="s">
        <v>117</v>
      </c>
      <c r="N6" s="40" t="s">
        <v>118</v>
      </c>
      <c r="O6" s="38" t="s">
        <v>94</v>
      </c>
      <c r="P6" s="55"/>
      <c r="Q6" s="40" t="s">
        <v>120</v>
      </c>
      <c r="R6" s="53">
        <v>1</v>
      </c>
      <c r="S6" s="53">
        <f t="shared" ref="S6:S21" si="1">T6</f>
        <v>1</v>
      </c>
      <c r="T6" s="53">
        <f t="shared" si="0"/>
        <v>1</v>
      </c>
      <c r="U6" s="54">
        <v>75</v>
      </c>
      <c r="V6" s="54">
        <v>75</v>
      </c>
      <c r="W6" s="54" t="s">
        <v>93</v>
      </c>
      <c r="Y6" s="60"/>
      <c r="Z6" s="63"/>
    </row>
    <row r="7" spans="1:27" ht="82.5" customHeight="1" x14ac:dyDescent="0.2">
      <c r="A7" s="35" t="s">
        <v>86</v>
      </c>
      <c r="B7" s="36" t="s">
        <v>87</v>
      </c>
      <c r="C7" s="37" t="s">
        <v>114</v>
      </c>
      <c r="D7" s="38" t="s">
        <v>88</v>
      </c>
      <c r="E7" s="35" t="s">
        <v>89</v>
      </c>
      <c r="F7" s="55"/>
      <c r="G7" s="55"/>
      <c r="H7" s="55"/>
      <c r="I7" s="55"/>
      <c r="J7" s="55"/>
      <c r="K7" s="38" t="s">
        <v>90</v>
      </c>
      <c r="L7" s="38" t="s">
        <v>91</v>
      </c>
      <c r="M7" s="40" t="s">
        <v>121</v>
      </c>
      <c r="N7" s="40" t="s">
        <v>122</v>
      </c>
      <c r="O7" s="38" t="s">
        <v>91</v>
      </c>
      <c r="P7" s="55"/>
      <c r="Q7" s="40" t="s">
        <v>125</v>
      </c>
      <c r="R7" s="53">
        <v>1</v>
      </c>
      <c r="S7" s="53">
        <v>1</v>
      </c>
      <c r="T7" s="53">
        <f t="shared" ref="T7:T15" si="2">+U7/X7</f>
        <v>1.0004446116488253</v>
      </c>
      <c r="U7" s="54">
        <v>29252</v>
      </c>
      <c r="V7" s="54">
        <v>20788</v>
      </c>
      <c r="W7" s="38" t="s">
        <v>95</v>
      </c>
      <c r="X7" s="54">
        <v>29239</v>
      </c>
      <c r="Y7" s="60"/>
      <c r="Z7" s="64"/>
      <c r="AA7" s="59"/>
    </row>
    <row r="8" spans="1:27" ht="73.5" customHeight="1" x14ac:dyDescent="0.2">
      <c r="A8" s="35" t="s">
        <v>86</v>
      </c>
      <c r="B8" s="36" t="s">
        <v>87</v>
      </c>
      <c r="C8" s="37" t="s">
        <v>114</v>
      </c>
      <c r="D8" s="38" t="s">
        <v>88</v>
      </c>
      <c r="E8" s="35" t="s">
        <v>89</v>
      </c>
      <c r="F8" s="39">
        <v>0</v>
      </c>
      <c r="G8" s="39">
        <v>2511173.7599999998</v>
      </c>
      <c r="H8" s="39">
        <v>2403266.2799999998</v>
      </c>
      <c r="I8" s="39">
        <v>2403266.31</v>
      </c>
      <c r="J8" s="39">
        <v>2403266.31</v>
      </c>
      <c r="K8" s="38" t="s">
        <v>90</v>
      </c>
      <c r="L8" s="38" t="s">
        <v>94</v>
      </c>
      <c r="M8" s="40" t="s">
        <v>123</v>
      </c>
      <c r="N8" s="40" t="s">
        <v>124</v>
      </c>
      <c r="O8" s="38" t="s">
        <v>94</v>
      </c>
      <c r="P8" s="55"/>
      <c r="Q8" s="40" t="s">
        <v>126</v>
      </c>
      <c r="R8" s="53">
        <v>1</v>
      </c>
      <c r="S8" s="53">
        <v>1</v>
      </c>
      <c r="T8" s="53">
        <f t="shared" si="2"/>
        <v>1.0357142857142858</v>
      </c>
      <c r="U8" s="54">
        <v>58</v>
      </c>
      <c r="V8" s="54">
        <v>50</v>
      </c>
      <c r="W8" s="54" t="s">
        <v>93</v>
      </c>
      <c r="X8" s="56">
        <v>56</v>
      </c>
      <c r="Y8" s="60"/>
      <c r="Z8" s="65"/>
      <c r="AA8" s="59"/>
    </row>
    <row r="9" spans="1:27" ht="103.5" customHeight="1" x14ac:dyDescent="0.2">
      <c r="A9" s="35" t="s">
        <v>86</v>
      </c>
      <c r="B9" s="36" t="s">
        <v>87</v>
      </c>
      <c r="C9" s="37" t="s">
        <v>98</v>
      </c>
      <c r="D9" s="38" t="s">
        <v>88</v>
      </c>
      <c r="E9" s="35" t="s">
        <v>89</v>
      </c>
      <c r="F9" s="55"/>
      <c r="G9" s="55"/>
      <c r="H9" s="55"/>
      <c r="I9" s="55"/>
      <c r="J9" s="55"/>
      <c r="K9" s="38" t="s">
        <v>90</v>
      </c>
      <c r="L9" s="38" t="s">
        <v>91</v>
      </c>
      <c r="M9" s="40" t="s">
        <v>127</v>
      </c>
      <c r="N9" s="40" t="s">
        <v>128</v>
      </c>
      <c r="O9" s="38" t="s">
        <v>91</v>
      </c>
      <c r="P9" s="55"/>
      <c r="Q9" s="40" t="s">
        <v>131</v>
      </c>
      <c r="R9" s="53">
        <v>1</v>
      </c>
      <c r="S9" s="53">
        <v>1</v>
      </c>
      <c r="T9" s="53">
        <f t="shared" si="2"/>
        <v>1.0471364665598939</v>
      </c>
      <c r="U9" s="54">
        <v>37921</v>
      </c>
      <c r="V9" s="54">
        <v>35240</v>
      </c>
      <c r="W9" s="38" t="s">
        <v>95</v>
      </c>
      <c r="X9" s="59">
        <v>36214</v>
      </c>
      <c r="Y9" s="60"/>
      <c r="Z9" s="64"/>
    </row>
    <row r="10" spans="1:27" ht="91.5" customHeight="1" x14ac:dyDescent="0.2">
      <c r="A10" s="35" t="s">
        <v>86</v>
      </c>
      <c r="B10" s="36" t="s">
        <v>87</v>
      </c>
      <c r="C10" s="37" t="s">
        <v>98</v>
      </c>
      <c r="D10" s="38" t="s">
        <v>88</v>
      </c>
      <c r="E10" s="35" t="s">
        <v>89</v>
      </c>
      <c r="F10" s="39">
        <v>0</v>
      </c>
      <c r="G10" s="39">
        <v>1506684.91</v>
      </c>
      <c r="H10" s="39">
        <v>1441353.19</v>
      </c>
      <c r="I10" s="39">
        <v>1437850.02</v>
      </c>
      <c r="J10" s="39">
        <v>1437850.02</v>
      </c>
      <c r="K10" s="38" t="s">
        <v>90</v>
      </c>
      <c r="L10" s="38" t="s">
        <v>94</v>
      </c>
      <c r="M10" s="40" t="s">
        <v>129</v>
      </c>
      <c r="N10" s="40" t="s">
        <v>130</v>
      </c>
      <c r="O10" s="38" t="s">
        <v>94</v>
      </c>
      <c r="P10" s="55"/>
      <c r="Q10" s="40" t="s">
        <v>132</v>
      </c>
      <c r="R10" s="53">
        <v>1</v>
      </c>
      <c r="S10" s="53">
        <v>1</v>
      </c>
      <c r="T10" s="53">
        <f t="shared" si="2"/>
        <v>1.0033003300330032</v>
      </c>
      <c r="U10" s="54">
        <v>304</v>
      </c>
      <c r="V10" s="54">
        <v>300</v>
      </c>
      <c r="W10" s="54" t="s">
        <v>93</v>
      </c>
      <c r="X10" s="56">
        <v>303</v>
      </c>
      <c r="Y10" s="60"/>
      <c r="Z10" s="65"/>
      <c r="AA10" s="59"/>
    </row>
    <row r="11" spans="1:27" ht="96" x14ac:dyDescent="0.2">
      <c r="A11" s="35" t="s">
        <v>86</v>
      </c>
      <c r="B11" s="36" t="s">
        <v>87</v>
      </c>
      <c r="C11" s="37" t="s">
        <v>98</v>
      </c>
      <c r="D11" s="38" t="s">
        <v>88</v>
      </c>
      <c r="E11" s="35" t="s">
        <v>89</v>
      </c>
      <c r="F11" s="39"/>
      <c r="G11" s="39"/>
      <c r="H11" s="39"/>
      <c r="I11" s="39"/>
      <c r="J11" s="39"/>
      <c r="K11" s="38" t="s">
        <v>90</v>
      </c>
      <c r="L11" s="38" t="s">
        <v>91</v>
      </c>
      <c r="M11" s="40" t="s">
        <v>99</v>
      </c>
      <c r="N11" s="40" t="s">
        <v>100</v>
      </c>
      <c r="O11" s="38" t="s">
        <v>91</v>
      </c>
      <c r="P11" s="38" t="s">
        <v>92</v>
      </c>
      <c r="Q11" s="40" t="s">
        <v>101</v>
      </c>
      <c r="R11" s="53">
        <v>1</v>
      </c>
      <c r="S11" s="53">
        <v>1</v>
      </c>
      <c r="T11" s="53">
        <f t="shared" si="2"/>
        <v>1.0029968703891847</v>
      </c>
      <c r="U11" s="54">
        <v>196458</v>
      </c>
      <c r="V11" s="54">
        <v>99200</v>
      </c>
      <c r="W11" s="38" t="s">
        <v>95</v>
      </c>
      <c r="X11" s="54">
        <v>195871</v>
      </c>
      <c r="Y11" s="60"/>
      <c r="Z11" s="63"/>
    </row>
    <row r="12" spans="1:27" ht="85.5" customHeight="1" x14ac:dyDescent="0.2">
      <c r="A12" s="35" t="s">
        <v>86</v>
      </c>
      <c r="B12" s="36" t="s">
        <v>87</v>
      </c>
      <c r="C12" s="37" t="s">
        <v>98</v>
      </c>
      <c r="D12" s="38" t="s">
        <v>88</v>
      </c>
      <c r="E12" s="35" t="s">
        <v>89</v>
      </c>
      <c r="F12" s="39">
        <v>11800900</v>
      </c>
      <c r="G12" s="39">
        <v>20687144.32</v>
      </c>
      <c r="H12" s="39">
        <v>20529246.559999999</v>
      </c>
      <c r="I12" s="39">
        <v>20529246.66</v>
      </c>
      <c r="J12" s="39">
        <v>20529246.66</v>
      </c>
      <c r="K12" s="38" t="s">
        <v>90</v>
      </c>
      <c r="L12" s="38" t="s">
        <v>94</v>
      </c>
      <c r="M12" s="40" t="s">
        <v>102</v>
      </c>
      <c r="N12" s="40" t="s">
        <v>103</v>
      </c>
      <c r="O12" s="38" t="s">
        <v>94</v>
      </c>
      <c r="P12" s="38"/>
      <c r="Q12" s="40" t="s">
        <v>104</v>
      </c>
      <c r="R12" s="53">
        <v>1</v>
      </c>
      <c r="S12" s="53">
        <v>1</v>
      </c>
      <c r="T12" s="53">
        <f t="shared" si="2"/>
        <v>1.0046082949308757</v>
      </c>
      <c r="U12" s="54">
        <v>218</v>
      </c>
      <c r="V12" s="54">
        <v>3</v>
      </c>
      <c r="W12" s="54" t="s">
        <v>93</v>
      </c>
      <c r="X12" s="56">
        <v>217</v>
      </c>
      <c r="Y12" s="60"/>
      <c r="Z12" s="63"/>
    </row>
    <row r="13" spans="1:27" ht="85.5" customHeight="1" x14ac:dyDescent="0.2">
      <c r="A13" s="35" t="s">
        <v>86</v>
      </c>
      <c r="B13" s="36" t="s">
        <v>87</v>
      </c>
      <c r="C13" s="37" t="s">
        <v>143</v>
      </c>
      <c r="D13" s="38" t="s">
        <v>88</v>
      </c>
      <c r="E13" s="35" t="s">
        <v>89</v>
      </c>
      <c r="F13" s="39"/>
      <c r="G13" s="39"/>
      <c r="H13" s="39"/>
      <c r="I13" s="39"/>
      <c r="J13" s="39"/>
      <c r="K13" s="38" t="s">
        <v>90</v>
      </c>
      <c r="L13" s="38" t="s">
        <v>91</v>
      </c>
      <c r="M13" s="40" t="s">
        <v>144</v>
      </c>
      <c r="N13" s="40" t="s">
        <v>148</v>
      </c>
      <c r="O13" s="38" t="s">
        <v>91</v>
      </c>
      <c r="P13" s="38"/>
      <c r="Q13" s="40" t="s">
        <v>146</v>
      </c>
      <c r="R13" s="53">
        <v>1</v>
      </c>
      <c r="S13" s="53">
        <f t="shared" si="1"/>
        <v>1</v>
      </c>
      <c r="T13" s="53">
        <f t="shared" si="2"/>
        <v>1</v>
      </c>
      <c r="U13" s="58">
        <v>1</v>
      </c>
      <c r="V13" s="58">
        <v>0</v>
      </c>
      <c r="W13" s="35" t="s">
        <v>150</v>
      </c>
      <c r="X13" s="61">
        <v>1</v>
      </c>
      <c r="Y13" s="60"/>
      <c r="Z13" s="63"/>
    </row>
    <row r="14" spans="1:27" ht="85.5" customHeight="1" x14ac:dyDescent="0.2">
      <c r="A14" s="35" t="s">
        <v>86</v>
      </c>
      <c r="B14" s="36" t="s">
        <v>87</v>
      </c>
      <c r="C14" s="37" t="s">
        <v>143</v>
      </c>
      <c r="D14" s="38" t="s">
        <v>88</v>
      </c>
      <c r="E14" s="35" t="s">
        <v>89</v>
      </c>
      <c r="F14" s="39">
        <v>0</v>
      </c>
      <c r="G14" s="39">
        <v>841974.28</v>
      </c>
      <c r="H14" s="39">
        <v>841974</v>
      </c>
      <c r="I14" s="39">
        <v>841974</v>
      </c>
      <c r="J14" s="39">
        <v>841974</v>
      </c>
      <c r="K14" s="38" t="s">
        <v>90</v>
      </c>
      <c r="L14" s="38" t="s">
        <v>94</v>
      </c>
      <c r="M14" s="40" t="s">
        <v>145</v>
      </c>
      <c r="N14" s="40" t="s">
        <v>149</v>
      </c>
      <c r="O14" s="38" t="s">
        <v>139</v>
      </c>
      <c r="P14" s="38"/>
      <c r="Q14" s="40" t="s">
        <v>147</v>
      </c>
      <c r="R14" s="53">
        <v>1</v>
      </c>
      <c r="S14" s="53">
        <f t="shared" si="1"/>
        <v>1</v>
      </c>
      <c r="T14" s="53">
        <f t="shared" si="2"/>
        <v>1</v>
      </c>
      <c r="U14" s="58">
        <v>1</v>
      </c>
      <c r="V14" s="58">
        <v>0</v>
      </c>
      <c r="W14" s="35" t="s">
        <v>150</v>
      </c>
      <c r="X14" s="61">
        <v>1</v>
      </c>
      <c r="Y14" s="60"/>
      <c r="Z14" s="63"/>
    </row>
    <row r="15" spans="1:27" ht="85.5" customHeight="1" x14ac:dyDescent="0.2">
      <c r="A15" s="35" t="s">
        <v>86</v>
      </c>
      <c r="B15" s="36" t="s">
        <v>87</v>
      </c>
      <c r="C15" s="37" t="s">
        <v>143</v>
      </c>
      <c r="D15" s="38" t="s">
        <v>88</v>
      </c>
      <c r="E15" s="35" t="s">
        <v>89</v>
      </c>
      <c r="F15" s="39">
        <v>0</v>
      </c>
      <c r="G15" s="39">
        <v>11285783.189999999</v>
      </c>
      <c r="H15" s="39">
        <v>0</v>
      </c>
      <c r="I15" s="39">
        <v>0</v>
      </c>
      <c r="J15" s="39">
        <v>0</v>
      </c>
      <c r="K15" s="38" t="s">
        <v>90</v>
      </c>
      <c r="L15" s="38" t="s">
        <v>94</v>
      </c>
      <c r="M15" s="66" t="s">
        <v>154</v>
      </c>
      <c r="N15" s="66" t="s">
        <v>152</v>
      </c>
      <c r="O15" s="67" t="s">
        <v>140</v>
      </c>
      <c r="P15" s="67"/>
      <c r="Q15" s="66" t="s">
        <v>153</v>
      </c>
      <c r="R15" s="53">
        <v>1</v>
      </c>
      <c r="S15" s="53">
        <v>1</v>
      </c>
      <c r="T15" s="53">
        <f t="shared" si="2"/>
        <v>1</v>
      </c>
      <c r="U15" s="58">
        <v>0.05</v>
      </c>
      <c r="V15" s="58">
        <v>0</v>
      </c>
      <c r="W15" s="35" t="s">
        <v>150</v>
      </c>
      <c r="X15" s="61">
        <v>0.05</v>
      </c>
      <c r="Y15" s="60"/>
      <c r="Z15" s="63"/>
    </row>
    <row r="16" spans="1:27" ht="85.5" customHeight="1" x14ac:dyDescent="0.2">
      <c r="A16" s="35" t="s">
        <v>86</v>
      </c>
      <c r="B16" s="36" t="s">
        <v>87</v>
      </c>
      <c r="C16" s="37" t="s">
        <v>105</v>
      </c>
      <c r="D16" s="38" t="s">
        <v>88</v>
      </c>
      <c r="E16" s="35" t="s">
        <v>89</v>
      </c>
      <c r="F16" s="39"/>
      <c r="G16" s="39"/>
      <c r="H16" s="39"/>
      <c r="I16" s="39"/>
      <c r="J16" s="39"/>
      <c r="K16" s="38" t="s">
        <v>90</v>
      </c>
      <c r="L16" s="38" t="s">
        <v>91</v>
      </c>
      <c r="M16" s="40" t="s">
        <v>133</v>
      </c>
      <c r="N16" s="40" t="s">
        <v>134</v>
      </c>
      <c r="O16" s="38" t="s">
        <v>91</v>
      </c>
      <c r="P16" s="38"/>
      <c r="Q16" s="40" t="s">
        <v>141</v>
      </c>
      <c r="R16" s="53">
        <v>1</v>
      </c>
      <c r="S16" s="53">
        <f t="shared" si="1"/>
        <v>1</v>
      </c>
      <c r="T16" s="53">
        <f t="shared" ref="T16:T18" si="3">+U16/V16</f>
        <v>1</v>
      </c>
      <c r="U16" s="54">
        <v>23</v>
      </c>
      <c r="V16" s="54">
        <v>23</v>
      </c>
      <c r="W16" s="54" t="s">
        <v>93</v>
      </c>
      <c r="X16" s="57"/>
      <c r="Y16" s="60"/>
      <c r="Z16" s="63"/>
    </row>
    <row r="17" spans="1:26" ht="85.5" customHeight="1" x14ac:dyDescent="0.2">
      <c r="A17" s="35" t="s">
        <v>86</v>
      </c>
      <c r="B17" s="36" t="s">
        <v>87</v>
      </c>
      <c r="C17" s="37" t="s">
        <v>105</v>
      </c>
      <c r="D17" s="38" t="s">
        <v>88</v>
      </c>
      <c r="E17" s="35" t="s">
        <v>89</v>
      </c>
      <c r="F17" s="39">
        <v>0</v>
      </c>
      <c r="G17" s="39">
        <v>1079149</v>
      </c>
      <c r="H17" s="39">
        <v>1015969.49</v>
      </c>
      <c r="I17" s="39">
        <v>1015969.49</v>
      </c>
      <c r="J17" s="39">
        <v>1015969.49</v>
      </c>
      <c r="K17" s="38" t="s">
        <v>90</v>
      </c>
      <c r="L17" s="38" t="s">
        <v>139</v>
      </c>
      <c r="M17" s="40" t="s">
        <v>135</v>
      </c>
      <c r="N17" s="40" t="s">
        <v>136</v>
      </c>
      <c r="O17" s="38" t="s">
        <v>139</v>
      </c>
      <c r="P17" s="38"/>
      <c r="Q17" s="40" t="s">
        <v>142</v>
      </c>
      <c r="R17" s="58">
        <v>1</v>
      </c>
      <c r="S17" s="53">
        <f t="shared" si="1"/>
        <v>1</v>
      </c>
      <c r="T17" s="53">
        <f t="shared" si="3"/>
        <v>1</v>
      </c>
      <c r="U17" s="62">
        <v>1</v>
      </c>
      <c r="V17" s="62">
        <v>1</v>
      </c>
      <c r="W17" s="54" t="s">
        <v>150</v>
      </c>
      <c r="X17" s="57"/>
      <c r="Y17" s="60"/>
      <c r="Z17" s="63"/>
    </row>
    <row r="18" spans="1:26" ht="85.5" customHeight="1" x14ac:dyDescent="0.2">
      <c r="A18" s="35" t="s">
        <v>86</v>
      </c>
      <c r="B18" s="36" t="s">
        <v>87</v>
      </c>
      <c r="C18" s="37" t="s">
        <v>105</v>
      </c>
      <c r="D18" s="38" t="s">
        <v>88</v>
      </c>
      <c r="E18" s="35" t="s">
        <v>89</v>
      </c>
      <c r="F18" s="39">
        <v>0</v>
      </c>
      <c r="G18" s="39">
        <v>916640</v>
      </c>
      <c r="H18" s="39">
        <v>873695.78</v>
      </c>
      <c r="I18" s="39">
        <v>871480.18</v>
      </c>
      <c r="J18" s="39">
        <v>871480.18</v>
      </c>
      <c r="K18" s="38" t="s">
        <v>90</v>
      </c>
      <c r="L18" s="38" t="s">
        <v>140</v>
      </c>
      <c r="M18" s="40" t="s">
        <v>137</v>
      </c>
      <c r="N18" s="40" t="s">
        <v>138</v>
      </c>
      <c r="O18" s="38" t="s">
        <v>140</v>
      </c>
      <c r="P18" s="38"/>
      <c r="Q18" s="40" t="s">
        <v>142</v>
      </c>
      <c r="R18" s="58">
        <v>1</v>
      </c>
      <c r="S18" s="53">
        <f t="shared" si="1"/>
        <v>1</v>
      </c>
      <c r="T18" s="53">
        <f t="shared" si="3"/>
        <v>1</v>
      </c>
      <c r="U18" s="62">
        <v>1</v>
      </c>
      <c r="V18" s="62">
        <v>1</v>
      </c>
      <c r="W18" s="54" t="s">
        <v>150</v>
      </c>
      <c r="X18" s="57"/>
      <c r="Y18" s="60"/>
      <c r="Z18" s="63"/>
    </row>
    <row r="19" spans="1:26" ht="84" x14ac:dyDescent="0.2">
      <c r="A19" s="35" t="s">
        <v>86</v>
      </c>
      <c r="B19" s="36" t="s">
        <v>87</v>
      </c>
      <c r="C19" s="37" t="s">
        <v>105</v>
      </c>
      <c r="D19" s="38" t="s">
        <v>88</v>
      </c>
      <c r="E19" s="35" t="s">
        <v>89</v>
      </c>
      <c r="F19" s="39"/>
      <c r="G19" s="39"/>
      <c r="H19" s="39"/>
      <c r="I19" s="39"/>
      <c r="J19" s="39"/>
      <c r="K19" s="38" t="s">
        <v>90</v>
      </c>
      <c r="L19" s="38" t="s">
        <v>91</v>
      </c>
      <c r="M19" s="40" t="s">
        <v>106</v>
      </c>
      <c r="N19" s="40" t="s">
        <v>106</v>
      </c>
      <c r="O19" s="38" t="s">
        <v>91</v>
      </c>
      <c r="P19" s="38"/>
      <c r="Q19" s="40" t="s">
        <v>107</v>
      </c>
      <c r="R19" s="53">
        <v>1</v>
      </c>
      <c r="S19" s="53">
        <f t="shared" si="1"/>
        <v>1</v>
      </c>
      <c r="T19" s="53">
        <f>+U19/X19</f>
        <v>1</v>
      </c>
      <c r="U19" s="54">
        <v>242</v>
      </c>
      <c r="V19" s="54">
        <v>100</v>
      </c>
      <c r="W19" s="38" t="s">
        <v>93</v>
      </c>
      <c r="X19" s="54">
        <v>242</v>
      </c>
      <c r="Y19" s="60"/>
      <c r="Z19" s="63"/>
    </row>
    <row r="20" spans="1:26" ht="60" x14ac:dyDescent="0.2">
      <c r="A20" s="35" t="s">
        <v>86</v>
      </c>
      <c r="B20" s="36" t="s">
        <v>87</v>
      </c>
      <c r="C20" s="37" t="s">
        <v>105</v>
      </c>
      <c r="D20" s="38" t="s">
        <v>88</v>
      </c>
      <c r="E20" s="35" t="s">
        <v>89</v>
      </c>
      <c r="F20" s="39">
        <v>1160763</v>
      </c>
      <c r="G20" s="39">
        <v>1868910.82</v>
      </c>
      <c r="H20" s="39">
        <v>1839134.68</v>
      </c>
      <c r="I20" s="39">
        <v>1838438.66</v>
      </c>
      <c r="J20" s="39">
        <v>1838438.66</v>
      </c>
      <c r="K20" s="38" t="s">
        <v>90</v>
      </c>
      <c r="L20" s="38" t="s">
        <v>94</v>
      </c>
      <c r="M20" s="40" t="s">
        <v>108</v>
      </c>
      <c r="N20" s="40" t="s">
        <v>109</v>
      </c>
      <c r="O20" s="40" t="s">
        <v>139</v>
      </c>
      <c r="P20" s="40"/>
      <c r="Q20" s="40" t="s">
        <v>110</v>
      </c>
      <c r="R20" s="53">
        <v>1</v>
      </c>
      <c r="S20" s="53">
        <f t="shared" si="1"/>
        <v>1</v>
      </c>
      <c r="T20" s="53">
        <f>+U20/X20</f>
        <v>1</v>
      </c>
      <c r="U20" s="58">
        <v>1</v>
      </c>
      <c r="V20" s="53">
        <v>1</v>
      </c>
      <c r="W20" s="53" t="s">
        <v>150</v>
      </c>
      <c r="X20" s="62">
        <v>1</v>
      </c>
      <c r="Y20" s="60"/>
      <c r="Z20" s="63"/>
    </row>
    <row r="21" spans="1:26" ht="72" x14ac:dyDescent="0.2">
      <c r="A21" s="35" t="s">
        <v>86</v>
      </c>
      <c r="B21" s="36" t="s">
        <v>87</v>
      </c>
      <c r="C21" s="37" t="s">
        <v>105</v>
      </c>
      <c r="D21" s="38" t="s">
        <v>88</v>
      </c>
      <c r="E21" s="35" t="s">
        <v>89</v>
      </c>
      <c r="F21" s="39">
        <v>54107</v>
      </c>
      <c r="G21" s="39">
        <v>2350568.5499999998</v>
      </c>
      <c r="H21" s="39">
        <v>2278069.9700000002</v>
      </c>
      <c r="I21" s="39">
        <v>2217559.9</v>
      </c>
      <c r="J21" s="39">
        <v>2217559.9</v>
      </c>
      <c r="K21" s="38" t="s">
        <v>90</v>
      </c>
      <c r="L21" s="38" t="s">
        <v>94</v>
      </c>
      <c r="M21" s="40" t="s">
        <v>111</v>
      </c>
      <c r="N21" s="40" t="s">
        <v>112</v>
      </c>
      <c r="O21" s="40" t="s">
        <v>140</v>
      </c>
      <c r="P21" s="40"/>
      <c r="Q21" s="40" t="s">
        <v>113</v>
      </c>
      <c r="R21" s="53">
        <v>1</v>
      </c>
      <c r="S21" s="53">
        <f t="shared" si="1"/>
        <v>1</v>
      </c>
      <c r="T21" s="53">
        <f>+U21/X21</f>
        <v>1</v>
      </c>
      <c r="U21" s="58">
        <v>1</v>
      </c>
      <c r="V21" s="53">
        <v>1</v>
      </c>
      <c r="W21" s="53" t="s">
        <v>150</v>
      </c>
      <c r="X21" s="62">
        <v>1</v>
      </c>
      <c r="Y21" s="60"/>
      <c r="Z21" s="63"/>
    </row>
    <row r="22" spans="1:26" x14ac:dyDescent="0.2">
      <c r="A22" s="41"/>
      <c r="B22" s="42"/>
      <c r="C22" s="42"/>
      <c r="D22" s="43"/>
      <c r="E22" s="44"/>
      <c r="F22" s="43"/>
      <c r="G22" s="43"/>
      <c r="H22" s="43"/>
      <c r="I22" s="43"/>
      <c r="J22" s="43"/>
      <c r="Y22" s="50"/>
      <c r="Z22" s="50"/>
    </row>
    <row r="23" spans="1:26" x14ac:dyDescent="0.2">
      <c r="A23" s="46"/>
      <c r="B23" s="46"/>
      <c r="C23" s="42"/>
      <c r="D23" s="41" t="s">
        <v>96</v>
      </c>
      <c r="E23" s="47"/>
      <c r="F23" s="43"/>
      <c r="G23" s="43"/>
      <c r="H23" s="43"/>
      <c r="I23" s="43"/>
      <c r="J23" s="43"/>
      <c r="M23" s="41" t="s">
        <v>96</v>
      </c>
      <c r="N23" s="42"/>
      <c r="O23" s="42"/>
      <c r="P23" s="43"/>
      <c r="R23" s="43"/>
      <c r="S23" s="48"/>
      <c r="Y23" s="51"/>
      <c r="Z23" s="50"/>
    </row>
    <row r="24" spans="1:26" x14ac:dyDescent="0.2">
      <c r="A24" s="10"/>
      <c r="B24" s="11"/>
      <c r="C24" s="10"/>
      <c r="D24" s="10"/>
      <c r="E24" s="11"/>
      <c r="F24" s="11"/>
      <c r="G24" s="11"/>
      <c r="H24" s="11"/>
      <c r="I24" s="11"/>
      <c r="J24" s="11"/>
      <c r="K24" s="11"/>
      <c r="L24" s="11"/>
      <c r="Z24" s="50"/>
    </row>
    <row r="25" spans="1:26" x14ac:dyDescent="0.2">
      <c r="A25" s="10"/>
      <c r="B25" s="11"/>
      <c r="C25" s="10"/>
      <c r="D25" s="10"/>
      <c r="E25" s="11"/>
      <c r="F25" s="11"/>
      <c r="G25" s="11"/>
      <c r="H25" s="11"/>
      <c r="I25" s="11"/>
      <c r="J25" s="11"/>
      <c r="K25" s="11"/>
      <c r="L25" s="11"/>
      <c r="Z25" s="50"/>
    </row>
    <row r="26" spans="1:26" x14ac:dyDescent="0.2">
      <c r="A26" s="10"/>
      <c r="B26" s="11"/>
      <c r="C26" s="10"/>
      <c r="D26" s="10"/>
      <c r="E26" s="11"/>
      <c r="F26" s="11"/>
      <c r="G26" s="49"/>
      <c r="H26" s="11"/>
      <c r="I26" s="11"/>
      <c r="J26" s="11"/>
      <c r="K26" s="11"/>
      <c r="L26" s="11"/>
      <c r="Z26" s="50"/>
    </row>
    <row r="27" spans="1:26" x14ac:dyDescent="0.2">
      <c r="A27" s="10"/>
      <c r="B27" s="11"/>
      <c r="C27" s="10"/>
      <c r="D27" s="10"/>
      <c r="E27" s="11"/>
      <c r="F27" s="11"/>
      <c r="G27" s="11"/>
      <c r="H27" s="11"/>
      <c r="I27" s="11"/>
      <c r="J27" s="11"/>
      <c r="K27" s="11"/>
      <c r="L27" s="11"/>
    </row>
    <row r="28" spans="1:26" x14ac:dyDescent="0.2">
      <c r="C28"/>
      <c r="D28"/>
      <c r="G28" s="45"/>
    </row>
    <row r="29" spans="1:26" x14ac:dyDescent="0.2">
      <c r="C29"/>
      <c r="D29"/>
    </row>
    <row r="30" spans="1:26" x14ac:dyDescent="0.2">
      <c r="C30"/>
      <c r="D30"/>
      <c r="G30" s="45"/>
    </row>
    <row r="31" spans="1:26" x14ac:dyDescent="0.2">
      <c r="C31"/>
      <c r="D31"/>
    </row>
    <row r="32" spans="1:26" x14ac:dyDescent="0.2">
      <c r="C32"/>
      <c r="D32"/>
      <c r="G32" s="45"/>
    </row>
    <row r="33" spans="3:4" x14ac:dyDescent="0.2">
      <c r="C33"/>
      <c r="D33"/>
    </row>
    <row r="34" spans="3:4" x14ac:dyDescent="0.2">
      <c r="C34"/>
      <c r="D34"/>
    </row>
    <row r="35" spans="3:4" x14ac:dyDescent="0.2">
      <c r="C35"/>
      <c r="D35"/>
    </row>
    <row r="36" spans="3:4" x14ac:dyDescent="0.2">
      <c r="C36"/>
      <c r="D36"/>
    </row>
  </sheetData>
  <phoneticPr fontId="15" type="noConversion"/>
  <pageMargins left="0.70866141732283472" right="0.70866141732283472" top="0.74803149606299213" bottom="0.74803149606299213" header="0.31496062992125984" footer="0.31496062992125984"/>
  <pageSetup scale="30" orientation="landscape" r:id="rId1"/>
  <ignoredErrors>
    <ignoredError sqref="T5 V5:X5 X6 X7 X9 X10 X12 X16 X17 X18 X14 X13 W13 W14 T17 W19 V16:W16 T16 T18 V12:W12 V11:W11 V10:W10 W9 V8:W8 W7 V6:W6 T6 S13:V13 S6 U6 S7:V7 S8:U8 S9:V9 S10:U10 S11:U11 S12:U12 S20:W21 S18 U18:W18 S17 S16 U16 S19:V19 U17:W17 S15:W15 S14:V1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1</v>
      </c>
    </row>
    <row r="2" spans="1:2" ht="31.5" x14ac:dyDescent="0.2">
      <c r="B2" s="2" t="s">
        <v>75</v>
      </c>
    </row>
    <row r="4" spans="1:2" ht="15.75" x14ac:dyDescent="0.2">
      <c r="A4" s="3" t="s">
        <v>79</v>
      </c>
      <c r="B4" s="3" t="s">
        <v>0</v>
      </c>
    </row>
    <row r="5" spans="1:2" ht="47.25" x14ac:dyDescent="0.2">
      <c r="A5" s="16">
        <v>1</v>
      </c>
      <c r="B5" s="2" t="s">
        <v>76</v>
      </c>
    </row>
    <row r="6" spans="1:2" ht="47.25" x14ac:dyDescent="0.2">
      <c r="A6" s="16">
        <v>2</v>
      </c>
      <c r="B6" s="2" t="s">
        <v>77</v>
      </c>
    </row>
    <row r="7" spans="1:2" ht="31.5" x14ac:dyDescent="0.2">
      <c r="A7" s="16">
        <v>3</v>
      </c>
      <c r="B7" s="2" t="s">
        <v>80</v>
      </c>
    </row>
    <row r="8" spans="1:2" ht="47.25" x14ac:dyDescent="0.2">
      <c r="A8" s="16">
        <v>4</v>
      </c>
      <c r="B8" s="2" t="s">
        <v>78</v>
      </c>
    </row>
    <row r="9" spans="1:2" ht="15.75" x14ac:dyDescent="0.2">
      <c r="A9" s="16">
        <v>5</v>
      </c>
      <c r="B9" s="2" t="s">
        <v>56</v>
      </c>
    </row>
    <row r="10" spans="1:2" ht="78.75" x14ac:dyDescent="0.2">
      <c r="A10" s="16">
        <v>6</v>
      </c>
      <c r="B10" s="2" t="s">
        <v>74</v>
      </c>
    </row>
    <row r="11" spans="1:2" ht="78.75" x14ac:dyDescent="0.2">
      <c r="A11" s="16">
        <v>7</v>
      </c>
      <c r="B11" s="2" t="s">
        <v>62</v>
      </c>
    </row>
    <row r="12" spans="1:2" ht="78.75" x14ac:dyDescent="0.2">
      <c r="A12" s="16">
        <v>8</v>
      </c>
      <c r="B12" s="2" t="s">
        <v>64</v>
      </c>
    </row>
    <row r="13" spans="1:2" ht="78.75" x14ac:dyDescent="0.2">
      <c r="A13" s="16">
        <v>9</v>
      </c>
      <c r="B13" s="2" t="s">
        <v>63</v>
      </c>
    </row>
    <row r="14" spans="1:2" ht="78.75" x14ac:dyDescent="0.2">
      <c r="A14" s="16">
        <v>10</v>
      </c>
      <c r="B14" s="2" t="s">
        <v>65</v>
      </c>
    </row>
    <row r="15" spans="1:2" ht="15.75" x14ac:dyDescent="0.2">
      <c r="A15" s="16">
        <v>11</v>
      </c>
      <c r="B15" s="2" t="s">
        <v>81</v>
      </c>
    </row>
    <row r="16" spans="1:2" ht="15.75" x14ac:dyDescent="0.2">
      <c r="A16" s="16">
        <v>12</v>
      </c>
      <c r="B16" s="2" t="s">
        <v>66</v>
      </c>
    </row>
    <row r="17" spans="1:2" ht="15.75" x14ac:dyDescent="0.2">
      <c r="A17" s="16">
        <v>13</v>
      </c>
      <c r="B17" s="2" t="s">
        <v>67</v>
      </c>
    </row>
    <row r="18" spans="1:2" ht="63" x14ac:dyDescent="0.2">
      <c r="A18" s="16">
        <v>14</v>
      </c>
      <c r="B18" s="2" t="s">
        <v>82</v>
      </c>
    </row>
    <row r="19" spans="1:2" ht="15.75" x14ac:dyDescent="0.2">
      <c r="A19" s="16">
        <v>15</v>
      </c>
      <c r="B19" s="2" t="s">
        <v>57</v>
      </c>
    </row>
    <row r="20" spans="1:2" ht="15.75" x14ac:dyDescent="0.2">
      <c r="A20" s="16">
        <v>16</v>
      </c>
      <c r="B20" s="2" t="s">
        <v>58</v>
      </c>
    </row>
    <row r="21" spans="1:2" ht="15.75" x14ac:dyDescent="0.2">
      <c r="A21" s="16">
        <v>17</v>
      </c>
      <c r="B21" s="2" t="s">
        <v>68</v>
      </c>
    </row>
    <row r="22" spans="1:2" ht="15.75" x14ac:dyDescent="0.2">
      <c r="A22" s="16">
        <v>18</v>
      </c>
      <c r="B22" s="4" t="s">
        <v>59</v>
      </c>
    </row>
    <row r="23" spans="1:2" ht="15.75" x14ac:dyDescent="0.2">
      <c r="A23" s="16">
        <v>19</v>
      </c>
      <c r="B23" s="4" t="s">
        <v>60</v>
      </c>
    </row>
    <row r="24" spans="1:2" ht="15.75" x14ac:dyDescent="0.2">
      <c r="A24" s="16">
        <v>20</v>
      </c>
      <c r="B24" s="4" t="s">
        <v>61</v>
      </c>
    </row>
    <row r="25" spans="1:2" ht="15.75" x14ac:dyDescent="0.2">
      <c r="A25" s="16">
        <v>21</v>
      </c>
      <c r="B25" s="4" t="s">
        <v>69</v>
      </c>
    </row>
    <row r="26" spans="1:2" ht="15.75" x14ac:dyDescent="0.2">
      <c r="A26" s="16">
        <v>22</v>
      </c>
      <c r="B26" s="4" t="s">
        <v>70</v>
      </c>
    </row>
    <row r="27" spans="1:2" ht="31.5" x14ac:dyDescent="0.2">
      <c r="A27" s="16">
        <v>23</v>
      </c>
      <c r="B27" s="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8"/>
  </cols>
  <sheetData>
    <row r="1" spans="1:4" ht="12" x14ac:dyDescent="0.2">
      <c r="A1" s="9" t="s">
        <v>3</v>
      </c>
      <c r="B1" s="9" t="s">
        <v>32</v>
      </c>
      <c r="C1" s="8" t="s">
        <v>27</v>
      </c>
      <c r="D1" s="7"/>
    </row>
    <row r="2" spans="1:4" ht="12" x14ac:dyDescent="0.2">
      <c r="A2" s="9" t="s">
        <v>4</v>
      </c>
      <c r="B2" s="9" t="s">
        <v>51</v>
      </c>
      <c r="C2" s="8" t="s">
        <v>28</v>
      </c>
      <c r="D2" s="7"/>
    </row>
    <row r="3" spans="1:4" ht="12" x14ac:dyDescent="0.2">
      <c r="A3" s="9" t="s">
        <v>5</v>
      </c>
      <c r="B3" s="9" t="s">
        <v>52</v>
      </c>
      <c r="C3" s="8" t="s">
        <v>29</v>
      </c>
      <c r="D3" s="7"/>
    </row>
    <row r="4" spans="1:4" ht="12" x14ac:dyDescent="0.2">
      <c r="A4" s="9" t="s">
        <v>6</v>
      </c>
      <c r="B4" s="9" t="s">
        <v>53</v>
      </c>
      <c r="C4" s="8" t="s">
        <v>30</v>
      </c>
      <c r="D4" s="7"/>
    </row>
    <row r="5" spans="1:4" ht="12" x14ac:dyDescent="0.2">
      <c r="A5" s="9" t="s">
        <v>7</v>
      </c>
      <c r="B5" s="6"/>
      <c r="D5" s="7"/>
    </row>
    <row r="6" spans="1:4" ht="12" x14ac:dyDescent="0.2">
      <c r="A6" s="9" t="s">
        <v>8</v>
      </c>
      <c r="B6" s="6"/>
      <c r="D6" s="7"/>
    </row>
    <row r="7" spans="1:4" ht="12" x14ac:dyDescent="0.2">
      <c r="A7" s="9" t="s">
        <v>9</v>
      </c>
      <c r="B7" s="6"/>
      <c r="D7" s="7"/>
    </row>
    <row r="8" spans="1:4" ht="12" x14ac:dyDescent="0.2">
      <c r="A8" s="9" t="s">
        <v>10</v>
      </c>
      <c r="B8" s="6"/>
      <c r="D8" s="7"/>
    </row>
    <row r="9" spans="1:4" ht="12" customHeight="1" x14ac:dyDescent="0.2">
      <c r="A9" s="9" t="s">
        <v>11</v>
      </c>
      <c r="B9" s="6"/>
      <c r="D9" s="7"/>
    </row>
    <row r="10" spans="1:4" ht="12" x14ac:dyDescent="0.2">
      <c r="A10" s="9" t="s">
        <v>12</v>
      </c>
      <c r="B10" s="6"/>
      <c r="D10" s="7"/>
    </row>
    <row r="11" spans="1:4" ht="12" x14ac:dyDescent="0.2">
      <c r="A11" s="9" t="s">
        <v>13</v>
      </c>
      <c r="B11" s="6"/>
      <c r="D11" s="7"/>
    </row>
    <row r="12" spans="1:4" ht="12" x14ac:dyDescent="0.2">
      <c r="A12" s="9" t="s">
        <v>14</v>
      </c>
      <c r="B12" s="6"/>
      <c r="D12" s="7"/>
    </row>
    <row r="13" spans="1:4" ht="12" x14ac:dyDescent="0.2">
      <c r="A13" s="9" t="s">
        <v>15</v>
      </c>
      <c r="B13" s="6"/>
      <c r="D13" s="7"/>
    </row>
    <row r="14" spans="1:4" ht="12" x14ac:dyDescent="0.2">
      <c r="A14" s="9" t="s">
        <v>16</v>
      </c>
      <c r="B14" s="6"/>
      <c r="D14" s="7"/>
    </row>
    <row r="15" spans="1:4" ht="12" x14ac:dyDescent="0.2">
      <c r="A15" s="9" t="s">
        <v>17</v>
      </c>
      <c r="B15" s="6"/>
      <c r="D15" s="7"/>
    </row>
    <row r="16" spans="1:4" ht="12" x14ac:dyDescent="0.2">
      <c r="A16" s="9" t="s">
        <v>18</v>
      </c>
      <c r="B16" s="6"/>
      <c r="D16" s="7"/>
    </row>
    <row r="17" spans="1:5" ht="12" x14ac:dyDescent="0.2">
      <c r="A17" s="9" t="s">
        <v>19</v>
      </c>
      <c r="B17" s="6"/>
      <c r="D17" s="7"/>
    </row>
    <row r="18" spans="1:5" ht="12" x14ac:dyDescent="0.2">
      <c r="A18" s="9" t="s">
        <v>20</v>
      </c>
      <c r="B18" s="6"/>
      <c r="D18" s="7"/>
    </row>
    <row r="19" spans="1:5" ht="12" x14ac:dyDescent="0.2">
      <c r="A19" s="9" t="s">
        <v>21</v>
      </c>
      <c r="B19" s="6"/>
      <c r="D19" s="7"/>
    </row>
    <row r="20" spans="1:5" ht="12" x14ac:dyDescent="0.2">
      <c r="A20" s="9" t="s">
        <v>22</v>
      </c>
      <c r="B20" s="6"/>
      <c r="D20" s="7"/>
    </row>
    <row r="21" spans="1:5" ht="12" x14ac:dyDescent="0.2">
      <c r="A21" s="9" t="s">
        <v>23</v>
      </c>
      <c r="B21" s="6"/>
      <c r="E21" s="7"/>
    </row>
    <row r="22" spans="1:5" ht="12" x14ac:dyDescent="0.2">
      <c r="A22" s="9" t="s">
        <v>24</v>
      </c>
      <c r="B22" s="6"/>
      <c r="E22" s="7"/>
    </row>
    <row r="23" spans="1:5" ht="12" x14ac:dyDescent="0.2">
      <c r="A23" s="9" t="s">
        <v>25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schemas.microsoft.com/office/2006/metadata/properties"/>
    <ds:schemaRef ds:uri="http://purl.org/dc/term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Verónica</cp:lastModifiedBy>
  <cp:lastPrinted>2025-10-13T16:19:47Z</cp:lastPrinted>
  <dcterms:created xsi:type="dcterms:W3CDTF">2014-10-22T05:35:08Z</dcterms:created>
  <dcterms:modified xsi:type="dcterms:W3CDTF">2026-01-19T21:19:29Z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